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3 кв 2023 (ИП утв. в 2023г)\Паспорта проектов\"/>
    </mc:Choice>
  </mc:AlternateContent>
  <xr:revisionPtr revIDLastSave="0" documentId="13_ncr:1_{9830C4A9-CB6C-4D74-830C-D6DE9AAC0707}" xr6:coauthVersionLast="47" xr6:coauthVersionMax="47" xr10:uidLastSave="{00000000-0000-0000-0000-000000000000}"/>
  <bookViews>
    <workbookView xWindow="13395" yWindow="30" windowWidth="1536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<sst xmlns="http://schemas.openxmlformats.org/spreadsheetml/2006/main" count="96" uniqueCount="77">
  <si>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</si>
  <si>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</si>
  <si>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</si>
  <si>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</si>
  <si>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</si>
  <si>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</si>
  <si>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</si>
  <si>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</si>
  <si>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</si>
  <si>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</si>
  <si>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</si>
  <si>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</si>
  <si>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</si>
  <si>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</si>
  <si>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</si>
  <si>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</si>
  <si>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</si>
  <si>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</si>
  <si>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</si>
  <si>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</si>
  <si>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</si>
  <si>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</si>
  <si>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</si>
  <si>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</si>
  <si>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</si>
  <si>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</si>
  <si>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</si>
  <si>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</si>
  <si>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</si>
  <si>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</si>
  <si>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</si>
  <si>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</si>
  <si>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</si>
  <si>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</si>
  <si>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</si>
  <si>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</si>
  <si>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</si>
  <si>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</si>
  <si>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</si>
  <si>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</si>
  <si>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</si>
  <si>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</si>
  <si>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</si>
  <si>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</si>
  <si>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</si>
  <si>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</si>
  <si>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</si>
  <si>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</si>
  <si>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</si>
  <si>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</si>
  <si>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</si>
  <si>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</si>
  <si>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</si>
  <si>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</si>
  <si>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Адмиральского д. 49</t>
  </si>
  <si>
    <t>Идентификатор инвестиционного проекта: J_PES-2022_032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</si>
  <si>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</si>
  <si>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</si>
  <si>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</si>
  <si>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</si>
  <si>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</si>
  <si>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32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</si>
  <si>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</si>
  <si>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</si>
  <si>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</si>
  <si>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</si>
  <si>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</si>
  <si>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</si>
  <si>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</si>
  <si>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</si>
  <si>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</si>
  <si>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</si>
  <si>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</si>
  <si>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</si>
  <si>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</si>
  <si>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2023 года</t>
  </si>
  <si>
    <t xml:space="preserve">Генеральный директор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</si>
</sst>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0" zoomScale="115" zoomScaleNormal="100" zoomScaleSheetLayoutView="115" workbookViewId="0">
      <selection activeCell="A83" sqref="A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14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26.937559999999998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2.8849499999999999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52</v>
      </c>
      <c r="D50" s="42"/>
      <c r="E50" s="42"/>
      <c r="F50" s="42"/>
      <c r="G50" s="10">
        <v>335.26213999999999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335.26213999999999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335.26213999999999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335.26213999999999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0</v>
      </c>
      <c r="F64" s="10">
        <f>G50</f>
        <v>335.26213999999999</v>
      </c>
      <c r="G64" s="12">
        <f>C64+D64+E64+F64</f>
        <v>335.26213999999999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67.052428000000006</v>
      </c>
      <c r="G65" s="12">
        <f>C65+D65+E65+F65</f>
        <v>67.052428000000006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75</v>
      </c>
      <c r="G71" s="41"/>
    </row>
    <row r="72" spans="1:12" ht="29.25" customHeight="1" x14ac:dyDescent="0.25">
      <c r="A72" s="6">
        <v>2</v>
      </c>
      <c r="B72" s="36" t="s">
        <v>65</v>
      </c>
      <c r="C72" s="37"/>
      <c r="D72" s="37"/>
      <c r="E72" s="38"/>
      <c r="F72" s="39" t="str">
        <f>F71</f>
        <v>3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14</v>
      </c>
    </row>
    <row r="74" spans="1:12" ht="46.5" customHeight="1" x14ac:dyDescent="0.25">
      <c r="A74" s="6">
        <f>A73+1</f>
        <v>4</v>
      </c>
      <c r="B74" s="36" t="s">
        <v>66</v>
      </c>
      <c r="C74" s="37"/>
      <c r="D74" s="37"/>
      <c r="E74" s="38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6" t="s">
        <v>67</v>
      </c>
      <c r="C75" s="37"/>
      <c r="D75" s="37"/>
      <c r="E75" s="38"/>
      <c r="F75" s="6" t="s">
        <v>40</v>
      </c>
      <c r="G75" s="8">
        <f>SUM(G76:G79)</f>
        <v>333.61154000000005</v>
      </c>
    </row>
    <row r="76" spans="1:12" ht="48.75" customHeight="1" x14ac:dyDescent="0.25">
      <c r="A76" s="6" t="s">
        <v>68</v>
      </c>
      <c r="B76" s="36" t="s">
        <v>69</v>
      </c>
      <c r="C76" s="37"/>
      <c r="D76" s="37"/>
      <c r="E76" s="38"/>
      <c r="F76" s="6" t="s">
        <v>40</v>
      </c>
      <c r="G76" s="8">
        <v>273.60631000000001</v>
      </c>
    </row>
    <row r="77" spans="1:12" ht="36.75" customHeight="1" x14ac:dyDescent="0.25">
      <c r="A77" s="6" t="s">
        <v>70</v>
      </c>
      <c r="B77" s="19" t="s">
        <v>71</v>
      </c>
      <c r="C77" s="20"/>
      <c r="D77" s="20"/>
      <c r="E77" s="21"/>
      <c r="F77" s="6" t="s">
        <v>40</v>
      </c>
      <c r="G77" s="8">
        <v>25.814119999999999</v>
      </c>
    </row>
    <row r="78" spans="1:12" ht="45" customHeight="1" x14ac:dyDescent="0.25">
      <c r="A78" s="6" t="s">
        <v>72</v>
      </c>
      <c r="B78" s="19" t="s">
        <v>73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19" t="s">
        <v>51</v>
      </c>
      <c r="C79" s="20"/>
      <c r="D79" s="20"/>
      <c r="E79" s="21"/>
      <c r="F79" s="6" t="s">
        <v>40</v>
      </c>
      <c r="G79" s="8">
        <v>3.4619399999999998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47" t="s">
        <v>76</v>
      </c>
      <c r="B82" s="47"/>
      <c r="C82" s="47"/>
      <c r="D82" s="47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2023-04-11T07:20:15Z</cp:lastPrinted>
  <dcterms:created xsi:type="dcterms:W3CDTF">2021-08-10T12:43:13Z</dcterms:created>
  <dcterms:modified xsi:type="dcterms:W3CDTF">2023-11-14T11:04:11Z</dcterms:modified>
</cp:coreProperties>
</file>