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4 кв 2023 (ИП утв. в 2023г)\Паспорта проектов\"/>
    </mc:Choice>
  </mc:AlternateContent>
  <xr:revisionPtr revIDLastSave="0" documentId="13_ncr:1_{084EA07F-4EFE-4A32-B1E8-A385F1F22130}" xr6:coauthVersionLast="47" xr6:coauthVersionMax="47" xr10:uidLastSave="{00000000-0000-0000-0000-000000000000}"/>
  <bookViews>
    <workbookView xWindow="13875" yWindow="45" windowWidth="14970" windowHeight="1543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5" i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<sst xmlns="http://schemas.openxmlformats.org/spreadsheetml/2006/main" count="96" uniqueCount="77">
  <si>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</si>
  <si>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</si>
  <si>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</si>
  <si>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</si>
  <si>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</si>
  <si>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</si>
  <si>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</si>
  <si>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</si>
  <si>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</si>
  <si>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</si>
  <si>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</si>
  <si>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</si>
  <si>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</si>
  <si>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</si>
  <si>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</si>
  <si>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</si>
  <si>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</si>
  <si>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</si>
  <si>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</si>
  <si>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</si>
  <si>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</si>
  <si>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</si>
  <si>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</si>
  <si>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</si>
  <si>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</si>
  <si>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</si>
  <si>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</si>
  <si>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</si>
  <si>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</si>
  <si>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</si>
  <si>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</si>
  <si>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</si>
  <si>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</si>
  <si>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</si>
  <si>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</si>
  <si>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</si>
  <si>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</si>
  <si>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</si>
  <si>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</si>
  <si>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</si>
  <si>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</si>
  <si>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</si>
  <si>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</si>
  <si>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</si>
  <si>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</si>
  <si>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</si>
  <si>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</si>
  <si>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</si>
  <si>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</si>
  <si>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</si>
  <si>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</si>
  <si>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</si>
  <si>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</si>
  <si>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Мира д. 39</t>
  </si>
  <si>
    <t>Идентификатор инвестиционного проекта: J_PES-2022_035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</si>
  <si>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</si>
  <si>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</si>
  <si>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</si>
  <si>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</si>
  <si>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</si>
  <si>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2023 г.</t>
  </si>
  <si>
    <t>Приложение к п. № 35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</si>
  <si>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</si>
  <si>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</si>
  <si>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</si>
  <si>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</si>
  <si>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</si>
  <si>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</si>
  <si>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</si>
  <si>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</si>
  <si>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</si>
  <si>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</si>
  <si>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</si>
  <si>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</si>
  <si>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</si>
  <si>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2023 года</t>
  </si>
  <si>
    <t xml:space="preserve">Генеральный директор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</si>
</sst>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5" zoomScale="115" zoomScaleNormal="100" zoomScaleSheetLayoutView="115" workbookViewId="0">
      <selection activeCell="A82" sqref="A82:D8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45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59.113260000000004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8.0778599999999994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58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59</v>
      </c>
      <c r="D50" s="25"/>
      <c r="E50" s="25"/>
      <c r="F50" s="25"/>
      <c r="G50" s="10">
        <v>815.85200999999995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815.85200999999995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815.85200999999995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815.85200999999995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0</v>
      </c>
      <c r="E64" s="10">
        <f>G49</f>
        <v>0</v>
      </c>
      <c r="F64" s="10">
        <f>G50</f>
        <v>815.85200999999995</v>
      </c>
      <c r="G64" s="12">
        <f>C64+D64+E64+F64</f>
        <v>815.85200999999995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163.170402</v>
      </c>
      <c r="G65" s="12">
        <f>C65+D65+E65+F65</f>
        <v>163.170402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64</v>
      </c>
      <c r="C71" s="35"/>
      <c r="D71" s="35"/>
      <c r="E71" s="36"/>
      <c r="F71" s="37" t="s">
        <v>75</v>
      </c>
      <c r="G71" s="39"/>
    </row>
    <row r="72" spans="1:12" ht="29.25" customHeight="1" x14ac:dyDescent="0.25">
      <c r="A72" s="6">
        <v>2</v>
      </c>
      <c r="B72" s="34" t="s">
        <v>65</v>
      </c>
      <c r="C72" s="35"/>
      <c r="D72" s="35"/>
      <c r="E72" s="36"/>
      <c r="F72" s="37" t="str">
        <f>F71</f>
        <v>4 квартал 2023 года</v>
      </c>
      <c r="G72" s="39"/>
    </row>
    <row r="73" spans="1:12" ht="46.5" customHeight="1" x14ac:dyDescent="0.25">
      <c r="A73" s="6">
        <v>3</v>
      </c>
      <c r="B73" s="34" t="s">
        <v>55</v>
      </c>
      <c r="C73" s="35"/>
      <c r="D73" s="35"/>
      <c r="E73" s="36"/>
      <c r="F73" s="6" t="s">
        <v>18</v>
      </c>
      <c r="G73" s="7">
        <v>45</v>
      </c>
    </row>
    <row r="74" spans="1:12" ht="46.5" customHeight="1" x14ac:dyDescent="0.25">
      <c r="A74" s="6">
        <f>A73+1</f>
        <v>4</v>
      </c>
      <c r="B74" s="34" t="s">
        <v>66</v>
      </c>
      <c r="C74" s="35"/>
      <c r="D74" s="35"/>
      <c r="E74" s="36"/>
      <c r="F74" s="6" t="s">
        <v>18</v>
      </c>
      <c r="G74" s="7">
        <v>2</v>
      </c>
    </row>
    <row r="75" spans="1:12" ht="35.25" customHeight="1" x14ac:dyDescent="0.25">
      <c r="A75" s="6">
        <f>A74+1</f>
        <v>5</v>
      </c>
      <c r="B75" s="34" t="s">
        <v>67</v>
      </c>
      <c r="C75" s="35"/>
      <c r="D75" s="35"/>
      <c r="E75" s="36"/>
      <c r="F75" s="6" t="s">
        <v>40</v>
      </c>
      <c r="G75" s="8">
        <f>SUM(G76:G79)</f>
        <v>814.63544999999999</v>
      </c>
    </row>
    <row r="76" spans="1:12" ht="48.75" customHeight="1" x14ac:dyDescent="0.25">
      <c r="A76" s="6" t="s">
        <v>68</v>
      </c>
      <c r="B76" s="34" t="s">
        <v>69</v>
      </c>
      <c r="C76" s="35"/>
      <c r="D76" s="35"/>
      <c r="E76" s="36"/>
      <c r="F76" s="6" t="s">
        <v>40</v>
      </c>
      <c r="G76" s="8">
        <v>716.87256000000002</v>
      </c>
    </row>
    <row r="77" spans="1:12" ht="36.75" customHeight="1" x14ac:dyDescent="0.25">
      <c r="A77" s="6" t="s">
        <v>70</v>
      </c>
      <c r="B77" s="30" t="s">
        <v>71</v>
      </c>
      <c r="C77" s="31"/>
      <c r="D77" s="31"/>
      <c r="E77" s="32"/>
      <c r="F77" s="6" t="s">
        <v>40</v>
      </c>
      <c r="G77" s="8">
        <f>13.13952+43.50838</f>
        <v>56.6479</v>
      </c>
    </row>
    <row r="78" spans="1:12" ht="45" customHeight="1" x14ac:dyDescent="0.25">
      <c r="A78" s="6" t="s">
        <v>72</v>
      </c>
      <c r="B78" s="30" t="s">
        <v>73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30" t="s">
        <v>51</v>
      </c>
      <c r="C79" s="31"/>
      <c r="D79" s="31"/>
      <c r="E79" s="32"/>
      <c r="F79" s="6" t="s">
        <v>40</v>
      </c>
      <c r="G79" s="8">
        <v>10.385820000000001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19" t="s">
        <v>76</v>
      </c>
      <c r="B82" s="19"/>
      <c r="C82" s="19"/>
      <c r="D82" s="19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2023-04-11T07:19:46Z</cp:lastPrinted>
  <dcterms:created xsi:type="dcterms:W3CDTF">2021-08-10T12:43:13Z</dcterms:created>
  <dcterms:modified xsi:type="dcterms:W3CDTF">2024-02-14T12:07:13Z</dcterms:modified>
</cp:coreProperties>
</file>