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4. ОТЧЕТ ОБ ИСПОЛНЕНИИ ИП на сайт\2 кв 2023 (ИП утв. в 2023г)\Паспорта проектов\"/>
    </mc:Choice>
  </mc:AlternateContent>
  <xr:revisionPtr revIDLastSave="0" documentId="13_ncr:1_{5A82223B-EB89-4E21-97E2-951416333642}" xr6:coauthVersionLast="47" xr6:coauthVersionMax="47" xr10:uidLastSave="{00000000-0000-0000-0000-000000000000}"/>
  <bookViews>
    <workbookView xWindow="-30" yWindow="0" windowWidth="15285" windowHeight="1533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<sst xmlns="http://schemas.openxmlformats.org/spreadsheetml/2006/main" count="96" uniqueCount="77">
  <si>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</si>
  <si>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</si>
  <si>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</si>
  <si>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</si>
  <si>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</si>
  <si>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</si>
  <si>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</si>
  <si>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</si>
  <si>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</si>
  <si>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</si>
  <si>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</si>
  <si>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</si>
  <si>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</si>
  <si>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</si>
  <si>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</si>
  <si>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</si>
  <si>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</si>
  <si>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</si>
  <si>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</si>
  <si>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</si>
  <si>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</si>
  <si>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</si>
  <si>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</si>
  <si>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</si>
  <si>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</si>
  <si>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</si>
  <si>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</si>
  <si>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</si>
  <si>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</si>
  <si>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</si>
  <si>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</si>
  <si>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</si>
  <si>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</si>
  <si>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</si>
  <si>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</si>
  <si>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</si>
  <si>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</si>
  <si>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</si>
  <si>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</si>
  <si>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</si>
  <si>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</si>
  <si>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</si>
  <si>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</si>
  <si>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</si>
  <si>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</si>
  <si>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</si>
  <si>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</si>
  <si>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</si>
  <si>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</si>
  <si>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</si>
  <si>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</si>
  <si>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</si>
  <si>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</si>
  <si>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</si>
  <si>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Розы Люксембург д. 42</t>
  </si>
  <si>
    <t>Идентификатор инвестиционного проекта: J_PES-2022_025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</si>
  <si>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</si>
  <si>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</si>
  <si>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</si>
  <si>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</si>
  <si>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</si>
  <si>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25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</si>
  <si>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</si>
  <si>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</si>
  <si>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</si>
  <si>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2 квартал 2023 года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</si>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</sst>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9"/>
  <sheetViews>
    <sheetView tabSelected="1" view="pageBreakPreview" topLeftCell="A73" zoomScale="115" zoomScaleNormal="100" zoomScaleSheetLayoutView="115" workbookViewId="0">
      <selection activeCell="A83" sqref="A83:D8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54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55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56</v>
      </c>
      <c r="C33" s="37"/>
      <c r="D33" s="37"/>
      <c r="E33" s="38"/>
      <c r="F33" s="6" t="s">
        <v>18</v>
      </c>
      <c r="G33" s="7">
        <v>82</v>
      </c>
    </row>
    <row r="34" spans="1:9" ht="48" customHeight="1" x14ac:dyDescent="0.25">
      <c r="A34" s="6">
        <f>A33+1</f>
        <v>2</v>
      </c>
      <c r="B34" s="36" t="s">
        <v>57</v>
      </c>
      <c r="C34" s="37"/>
      <c r="D34" s="37"/>
      <c r="E34" s="38"/>
      <c r="F34" s="6" t="s">
        <v>18</v>
      </c>
      <c r="G34" s="7">
        <v>2</v>
      </c>
    </row>
    <row r="35" spans="1:9" ht="58.5" customHeight="1" x14ac:dyDescent="0.25">
      <c r="A35" s="6">
        <f t="shared" ref="A35:A38" si="0">A34+1</f>
        <v>3</v>
      </c>
      <c r="B35" s="36" t="s">
        <v>58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96.059309999999996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12.69378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52</v>
      </c>
      <c r="D48" s="42"/>
      <c r="E48" s="42"/>
      <c r="F48" s="42"/>
      <c r="G48" s="10">
        <v>1355.48948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60</v>
      </c>
      <c r="D51" s="46"/>
      <c r="E51" s="46"/>
      <c r="F51" s="46"/>
      <c r="G51" s="12">
        <f>G47+G48+G49+G50</f>
        <v>1355.48948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1355.48948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1355.48948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1355.48948</v>
      </c>
      <c r="E64" s="10">
        <f>G49</f>
        <v>0</v>
      </c>
      <c r="F64" s="10">
        <f>G50</f>
        <v>0</v>
      </c>
      <c r="G64" s="12">
        <f>C64+D64+E64+F64</f>
        <v>1355.48948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271.09789599999999</v>
      </c>
      <c r="E65" s="10">
        <f t="shared" si="1"/>
        <v>0</v>
      </c>
      <c r="F65" s="10">
        <f t="shared" si="1"/>
        <v>0</v>
      </c>
      <c r="G65" s="12">
        <f>C65+D65+E65+F65</f>
        <v>271.09789599999999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64</v>
      </c>
      <c r="C71" s="37"/>
      <c r="D71" s="37"/>
      <c r="E71" s="38"/>
      <c r="F71" s="39" t="s">
        <v>65</v>
      </c>
      <c r="G71" s="41"/>
    </row>
    <row r="72" spans="1:12" ht="29.25" customHeight="1" x14ac:dyDescent="0.25">
      <c r="A72" s="6">
        <v>2</v>
      </c>
      <c r="B72" s="36" t="s">
        <v>66</v>
      </c>
      <c r="C72" s="37"/>
      <c r="D72" s="37"/>
      <c r="E72" s="38"/>
      <c r="F72" s="39" t="str">
        <f>F71</f>
        <v>2 квартал 2023 года</v>
      </c>
      <c r="G72" s="41"/>
    </row>
    <row r="73" spans="1:12" ht="46.5" customHeight="1" x14ac:dyDescent="0.25">
      <c r="A73" s="6">
        <v>3</v>
      </c>
      <c r="B73" s="36" t="s">
        <v>56</v>
      </c>
      <c r="C73" s="37"/>
      <c r="D73" s="37"/>
      <c r="E73" s="38"/>
      <c r="F73" s="6" t="s">
        <v>18</v>
      </c>
      <c r="G73" s="7">
        <v>82</v>
      </c>
    </row>
    <row r="74" spans="1:12" ht="46.5" customHeight="1" x14ac:dyDescent="0.25">
      <c r="A74" s="6">
        <f>A73+1</f>
        <v>4</v>
      </c>
      <c r="B74" s="36" t="s">
        <v>67</v>
      </c>
      <c r="C74" s="37"/>
      <c r="D74" s="37"/>
      <c r="E74" s="38"/>
      <c r="F74" s="6" t="s">
        <v>18</v>
      </c>
      <c r="G74" s="7">
        <v>0</v>
      </c>
    </row>
    <row r="75" spans="1:12" ht="35.25" customHeight="1" x14ac:dyDescent="0.25">
      <c r="A75" s="6">
        <f>A74+1</f>
        <v>5</v>
      </c>
      <c r="B75" s="36" t="s">
        <v>68</v>
      </c>
      <c r="C75" s="37"/>
      <c r="D75" s="37"/>
      <c r="E75" s="38"/>
      <c r="F75" s="6" t="s">
        <v>40</v>
      </c>
      <c r="G75" s="8">
        <f>SUM(G76:G79)</f>
        <v>1295.899053529412</v>
      </c>
    </row>
    <row r="76" spans="1:12" ht="48.75" customHeight="1" x14ac:dyDescent="0.25">
      <c r="A76" s="6" t="s">
        <v>69</v>
      </c>
      <c r="B76" s="36" t="s">
        <v>70</v>
      </c>
      <c r="C76" s="37"/>
      <c r="D76" s="37"/>
      <c r="E76" s="38"/>
      <c r="F76" s="6" t="s">
        <v>40</v>
      </c>
      <c r="G76" s="8">
        <v>1163.0735335294119</v>
      </c>
    </row>
    <row r="77" spans="1:12" ht="36.75" customHeight="1" x14ac:dyDescent="0.25">
      <c r="A77" s="6" t="s">
        <v>71</v>
      </c>
      <c r="B77" s="19" t="s">
        <v>72</v>
      </c>
      <c r="C77" s="20"/>
      <c r="D77" s="20"/>
      <c r="E77" s="21"/>
      <c r="F77" s="6" t="s">
        <v>40</v>
      </c>
      <c r="G77" s="8">
        <v>89.402569999999997</v>
      </c>
    </row>
    <row r="78" spans="1:12" ht="45" customHeight="1" x14ac:dyDescent="0.25">
      <c r="A78" s="6" t="s">
        <v>73</v>
      </c>
      <c r="B78" s="19" t="s">
        <v>74</v>
      </c>
      <c r="C78" s="20"/>
      <c r="D78" s="20"/>
      <c r="E78" s="21"/>
      <c r="F78" s="6" t="s">
        <v>40</v>
      </c>
      <c r="G78" s="8">
        <v>30.72917</v>
      </c>
    </row>
    <row r="79" spans="1:12" ht="35.25" customHeight="1" x14ac:dyDescent="0.25">
      <c r="A79" s="6" t="s">
        <v>75</v>
      </c>
      <c r="B79" s="19" t="s">
        <v>51</v>
      </c>
      <c r="C79" s="20"/>
      <c r="D79" s="20"/>
      <c r="E79" s="21"/>
      <c r="F79" s="6" t="s">
        <v>40</v>
      </c>
      <c r="G79" s="8">
        <v>12.69378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customHeight="1" x14ac:dyDescent="0.3">
      <c r="A83" s="47" t="s">
        <v>76</v>
      </c>
      <c r="B83" s="47"/>
      <c r="C83" s="47"/>
      <c r="D83" s="47"/>
      <c r="E83" s="14"/>
      <c r="G83" s="18" t="s">
        <v>48</v>
      </c>
    </row>
    <row r="84" spans="1:7" ht="31.5" customHeight="1" x14ac:dyDescent="0.25">
      <c r="A84" s="14"/>
      <c r="C84" s="14"/>
      <c r="D84" s="14"/>
      <c r="E84" s="14"/>
      <c r="G84" s="17"/>
    </row>
    <row r="85" spans="1:7" ht="18.75" x14ac:dyDescent="0.25">
      <c r="A85" s="13" t="s">
        <v>42</v>
      </c>
      <c r="C85" s="14"/>
      <c r="D85" s="14"/>
      <c r="E85" s="14"/>
      <c r="G85" s="17" t="s">
        <v>44</v>
      </c>
    </row>
    <row r="86" spans="1:7" ht="18.75" x14ac:dyDescent="0.25">
      <c r="A86" s="14"/>
      <c r="C86" s="14"/>
      <c r="D86" s="14"/>
      <c r="E86" s="14"/>
      <c r="G86" s="17"/>
    </row>
    <row r="87" spans="1:7" ht="23.25" customHeight="1" x14ac:dyDescent="0.25">
      <c r="A87" s="13" t="s">
        <v>43</v>
      </c>
      <c r="C87" s="14"/>
      <c r="D87" s="14"/>
      <c r="E87" s="14"/>
      <c r="G87" s="17" t="s">
        <v>45</v>
      </c>
    </row>
    <row r="88" spans="1:7" ht="18.75" x14ac:dyDescent="0.25">
      <c r="A88" s="14"/>
      <c r="B88" s="14"/>
      <c r="C88" s="14"/>
      <c r="D88" s="14"/>
      <c r="E88" s="14"/>
      <c r="F88" s="14"/>
      <c r="G88" s="14"/>
    </row>
    <row r="89" spans="1:7" ht="18.75" x14ac:dyDescent="0.25">
      <c r="A89" s="14"/>
      <c r="B89" s="14"/>
      <c r="C89" s="14"/>
      <c r="D89" s="14"/>
      <c r="E89" s="14"/>
      <c r="F89" s="14"/>
      <c r="G89" s="14"/>
    </row>
  </sheetData>
  <mergeCells count="72">
    <mergeCell ref="B75:E75"/>
    <mergeCell ref="B76:E76"/>
    <mergeCell ref="B77:E77"/>
    <mergeCell ref="B78:E78"/>
    <mergeCell ref="B79:E7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2023-04-11T07:18:04Z</cp:lastPrinted>
  <dcterms:created xsi:type="dcterms:W3CDTF">2021-08-10T12:43:13Z</dcterms:created>
  <dcterms:modified xsi:type="dcterms:W3CDTF">2023-08-11T05:49:59Z</dcterms:modified>
</cp:coreProperties>
</file>